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Foglio1" sheetId="1" r:id="rId1"/>
  </sheets>
  <calcPr calcId="14562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C57" i="1"/>
</calcChain>
</file>

<file path=xl/sharedStrings.xml><?xml version="1.0" encoding="utf-8"?>
<sst xmlns="http://schemas.openxmlformats.org/spreadsheetml/2006/main" count="113" uniqueCount="113">
  <si>
    <t>00002563100300</t>
  </si>
  <si>
    <t>MATERNITY GIRDLE WITH LACE 36</t>
  </si>
  <si>
    <t>00002563100400</t>
  </si>
  <si>
    <t>MATERNITY GIRDLE WITH LACE 38</t>
  </si>
  <si>
    <t>00002563100500</t>
  </si>
  <si>
    <t>MATERNITY GIRDLE WITH LACE 40</t>
  </si>
  <si>
    <t>00002563100600</t>
  </si>
  <si>
    <t>MATERNITY GIRDLE WITH LACE 42</t>
  </si>
  <si>
    <t>00072311000010</t>
  </si>
  <si>
    <t>RELAXING BAND ES WHITE SMALL</t>
  </si>
  <si>
    <t>00001127000300</t>
  </si>
  <si>
    <t>MATERNITY BRIEFS 3PCS SIZE 3</t>
  </si>
  <si>
    <t>00001127000500</t>
  </si>
  <si>
    <t>MATERNITY BRIEFS 3PCS SIZE 5</t>
  </si>
  <si>
    <t>00001128000400</t>
  </si>
  <si>
    <t>MATERNITY AND POST-NATAL CULOTTES 38</t>
  </si>
  <si>
    <t>00001128000500</t>
  </si>
  <si>
    <t>MATERNITY AND POST-NATAL CULOTTES 40</t>
  </si>
  <si>
    <t>00002562300300</t>
  </si>
  <si>
    <t>MATERNITY SHORT BLUE 36</t>
  </si>
  <si>
    <t>00002562300400</t>
  </si>
  <si>
    <t>MATERNITY SHORT BLUE 38</t>
  </si>
  <si>
    <t>00002562300500</t>
  </si>
  <si>
    <t>MATERNITY SHORT BLUE 40</t>
  </si>
  <si>
    <t>00072095000500</t>
  </si>
  <si>
    <t>MATERNITY BRIEFS ANTIBACTERIAL 5</t>
  </si>
  <si>
    <t>00001131000540</t>
  </si>
  <si>
    <t>ANATOMICAL MATERNITY BRA SIZE 40D</t>
  </si>
  <si>
    <t>00001131000630</t>
  </si>
  <si>
    <t>ANATOMICAL MATERNITY BRA SIZE 42C</t>
  </si>
  <si>
    <t>00001131000640</t>
  </si>
  <si>
    <t>ANATOMICAL MATERNITY BRA SIZE 42D</t>
  </si>
  <si>
    <t>00001131000730</t>
  </si>
  <si>
    <t>ANATOMICAL MATERNITY BRA SIZE 44C</t>
  </si>
  <si>
    <t>00001131000740</t>
  </si>
  <si>
    <t>ANATOMICAL MATERNITY BRA SIZE 44D</t>
  </si>
  <si>
    <t>00001131000830</t>
  </si>
  <si>
    <t>ANATOMICAL MATERNITY BRA SIZE 46C</t>
  </si>
  <si>
    <t>00001131000840</t>
  </si>
  <si>
    <t>ANATOMICAL MATERNITY BRA SIZE 46D</t>
  </si>
  <si>
    <t>00002560300300</t>
  </si>
  <si>
    <t>MATERNITY BRA PREFORMED CUP BLUE 36</t>
  </si>
  <si>
    <t>00002560300400</t>
  </si>
  <si>
    <t>REGGISENO GRAVIDANZA PREFORMATO BLU TG4</t>
  </si>
  <si>
    <t>00002560300500</t>
  </si>
  <si>
    <t>MATERNITY BRA PREFORMED CUP BLUE 40</t>
  </si>
  <si>
    <t>00002561100300</t>
  </si>
  <si>
    <t>MATERNITY BRA WITH LACE 36</t>
  </si>
  <si>
    <t>00002561100400</t>
  </si>
  <si>
    <t>MATERNITY BRA WITH LACE 38</t>
  </si>
  <si>
    <t>00002561100500</t>
  </si>
  <si>
    <t>MATERNITY BRA WITH LACE 40</t>
  </si>
  <si>
    <t>00072078000200</t>
  </si>
  <si>
    <t>MATERNITY BRA LIGHT SUPP 2007 2</t>
  </si>
  <si>
    <t>00072081000840</t>
  </si>
  <si>
    <t>MATERNITY BRA EXTRA SUP 2007 8D</t>
  </si>
  <si>
    <t>00072094000400</t>
  </si>
  <si>
    <t>MATERNITY BRA ANTIBACTERIAL NORM 4</t>
  </si>
  <si>
    <t>00002566300200</t>
  </si>
  <si>
    <t>POST NATAL SUPPORT SHORT 34</t>
  </si>
  <si>
    <t>00002566300300</t>
  </si>
  <si>
    <t>POST NATAL SUPPORT SHORT 36</t>
  </si>
  <si>
    <t>00002566300400</t>
  </si>
  <si>
    <t>POST NATAL SUPPORT SHORT 38</t>
  </si>
  <si>
    <t>00002566300500</t>
  </si>
  <si>
    <t>POST NATAL SUPPORT SHORT 40</t>
  </si>
  <si>
    <t>00002566300600</t>
  </si>
  <si>
    <t>POST NATAL SUPPORT SHORT 42</t>
  </si>
  <si>
    <t>00002567100200</t>
  </si>
  <si>
    <t>POST NATAL SUPPORT SHORT LACE 34</t>
  </si>
  <si>
    <t>00002567100300</t>
  </si>
  <si>
    <t>POST NATAL SUPPORT SHORT LACE 36</t>
  </si>
  <si>
    <t>00002567100400</t>
  </si>
  <si>
    <t>POST NATAL SUPPORT SHORT LACE 38</t>
  </si>
  <si>
    <t>00002567100500</t>
  </si>
  <si>
    <t>POST NATAL SUPPORT SHORT LACE 40</t>
  </si>
  <si>
    <t>00002567100600</t>
  </si>
  <si>
    <t>POST NATAL SUPPORT SHORT LACE 42</t>
  </si>
  <si>
    <t>00072098000300</t>
  </si>
  <si>
    <t>POSTNATAL GIRDLE ANTIBACTERIAL NORM 3</t>
  </si>
  <si>
    <t>00072098000400</t>
  </si>
  <si>
    <t>POSTNATAL GIRDLE ANTIBACTERIAL NORM 4</t>
  </si>
  <si>
    <t>00072098000500</t>
  </si>
  <si>
    <t>POSTNATAL GIRDLE ANTIBACTERIAL NORM 5</t>
  </si>
  <si>
    <t>00072325000300</t>
  </si>
  <si>
    <t>MODELLING GIRDLE AFTER LABOUR ES W 3</t>
  </si>
  <si>
    <t>00072326000010</t>
  </si>
  <si>
    <t>POST NATAL BAND EXTRA SUPPORT WHITE S</t>
  </si>
  <si>
    <t>00072327000300</t>
  </si>
  <si>
    <t>DISPOSABLE POST NATAL BRIEFS TNT NS 3</t>
  </si>
  <si>
    <t>00002564300300</t>
  </si>
  <si>
    <t>NURSING BRA BLUE 36</t>
  </si>
  <si>
    <t>00002564300400</t>
  </si>
  <si>
    <t>NURSING BRA BLUE 38</t>
  </si>
  <si>
    <t>00002564300500</t>
  </si>
  <si>
    <t>NURSING BRA BLUE 40</t>
  </si>
  <si>
    <t>00002564300600</t>
  </si>
  <si>
    <t>NURSING BRA BLUE 42</t>
  </si>
  <si>
    <t>00072086000630</t>
  </si>
  <si>
    <t>MATERN BRA EXTRA SUPP 2007 6C</t>
  </si>
  <si>
    <t>00072086000640</t>
  </si>
  <si>
    <t>MATERN BRA EXTRA SUPP 2007 6D</t>
  </si>
  <si>
    <t>00072319000220</t>
  </si>
  <si>
    <t>BREASTFEEDING COTTON BRA NS WHITE 2B</t>
  </si>
  <si>
    <t>00071456200000</t>
  </si>
  <si>
    <t>DARK SPOTS TREATMENT CREAM MD</t>
  </si>
  <si>
    <t>00071457200000</t>
  </si>
  <si>
    <t>ANTI-FATIGUE GEL FOR LEGS MD</t>
  </si>
  <si>
    <t>Codice EAN</t>
  </si>
  <si>
    <t>Description</t>
  </si>
  <si>
    <t>Q,ty</t>
  </si>
  <si>
    <t>RRP</t>
  </si>
  <si>
    <t>Totale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</si>
</sst>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" fontId="3" fillId="2" borderId="2" applyNumberFormat="0" applyProtection="0">
      <alignment horizontal="left" vertical="center" indent="1"/>
    </xf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3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166" fontId="5" fillId="4" borderId="1" xfId="4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</cellXfs>
  <cellStyles count="5">
    <cellStyle name="Comma" xfId="1" builtinId="3"/>
    <cellStyle name="Currency" xfId="4" builtinId="4"/>
    <cellStyle name="Normal" xfId="0" builtinId="0"/>
    <cellStyle name="Normale_Foglio1 2" xfId="2"/>
    <cellStyle name="SAPBEXstdIte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51595</xdr:rowOff>
    </xdr:from>
    <xdr:to>
      <xdr:col>0</xdr:col>
      <xdr:colOff>886670</xdr:colOff>
      <xdr:row>0</xdr:row>
      <xdr:rowOff>552091</xdr:rowOff>
    </xdr:to>
    <xdr:pic>
      <xdr:nvPicPr>
        <xdr:cNvPr id="33" name="Immagine 3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449" y="51595"/>
          <a:ext cx="886670" cy="5004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56964</xdr:rowOff>
    </xdr:from>
    <xdr:to>
      <xdr:col>1</xdr:col>
      <xdr:colOff>322931</xdr:colOff>
      <xdr:row>50</xdr:row>
      <xdr:rowOff>649839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508" y="49533386"/>
          <a:ext cx="1579040" cy="27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67234</xdr:rowOff>
    </xdr:from>
    <xdr:to>
      <xdr:col>1</xdr:col>
      <xdr:colOff>479172</xdr:colOff>
      <xdr:row>29</xdr:row>
      <xdr:rowOff>2443234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709" y="27951672"/>
          <a:ext cx="1735281" cy="23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tabSelected="1" topLeftCell="A2" zoomScale="160" zoomScaleNormal="160" workbookViewId="0">
      <selection activeCell="I6" sqref="I6"/>
    </sheetView>
  </sheetViews>
  <sheetFormatPr defaultColWidth="9.140625" defaultRowHeight="12" x14ac:dyDescent="0.25"/>
  <cols>
    <col min="1" max="1" width="18.85546875" style="2" customWidth="1"/>
    <col min="2" max="2" width="13" style="2" customWidth="1"/>
    <col min="3" max="3" width="6.5703125" style="2" customWidth="1"/>
    <col min="4" max="4" width="8.140625" style="11" customWidth="1"/>
    <col min="5" max="5" width="10.42578125" style="11" customWidth="1"/>
    <col min="6" max="16384" width="9.140625" style="2"/>
  </cols>
  <sheetData>
    <row r="1" spans="1:5" ht="46.5" customHeight="1" x14ac:dyDescent="0.25">
      <c r="A1" s="13"/>
      <c r="B1" s="13"/>
      <c r="C1" s="13"/>
      <c r="D1" s="13"/>
      <c r="E1" s="13"/>
    </row>
    <row r="2" spans="1:5" s="3" customFormat="1" ht="52.5" customHeight="1" x14ac:dyDescent="0.25">
      <c r="A2" s="5" t="s">
        <v>109</v>
      </c>
      <c r="B2" s="5" t="s">
        <v>108</v>
      </c>
      <c r="C2" s="6" t="s">
        <v>110</v>
      </c>
      <c r="D2" s="7" t="s">
        <v>111</v>
      </c>
      <c r="E2" s="7" t="s">
        <v>112</v>
      </c>
    </row>
    <row r="3" spans="1:5" ht="46.5" customHeight="1" x14ac:dyDescent="0.25">
      <c r="A3" s="1" t="s">
        <v>1</v>
      </c>
      <c r="B3" s="1" t="s">
        <v>0</v>
      </c>
      <c r="C3" s="4">
        <v>910</v>
      </c>
      <c r="D3" s="12">
        <v>40.5</v>
      </c>
      <c r="E3" s="12">
        <f>C3*D3</f>
        <v>36855</v>
      </c>
    </row>
    <row r="4" spans="1:5" ht="46.5" customHeight="1" x14ac:dyDescent="0.25">
      <c r="A4" s="1" t="s">
        <v>3</v>
      </c>
      <c r="B4" s="1" t="s">
        <v>2</v>
      </c>
      <c r="C4" s="4">
        <v>1220</v>
      </c>
      <c r="D4" s="12">
        <v>40.5</v>
      </c>
      <c r="E4" s="12">
        <f t="shared" ref="E4:E56" si="0">C4*D4</f>
        <v>49410</v>
      </c>
    </row>
    <row r="5" spans="1:5" ht="46.5" customHeight="1" x14ac:dyDescent="0.25">
      <c r="A5" s="1" t="s">
        <v>5</v>
      </c>
      <c r="B5" s="1" t="s">
        <v>4</v>
      </c>
      <c r="C5" s="4">
        <v>923</v>
      </c>
      <c r="D5" s="12">
        <v>40.5</v>
      </c>
      <c r="E5" s="12">
        <f t="shared" si="0"/>
        <v>37381.5</v>
      </c>
    </row>
    <row r="6" spans="1:5" ht="46.5" customHeight="1" x14ac:dyDescent="0.25">
      <c r="A6" s="1" t="s">
        <v>7</v>
      </c>
      <c r="B6" s="1" t="s">
        <v>6</v>
      </c>
      <c r="C6" s="4">
        <v>366</v>
      </c>
      <c r="D6" s="12">
        <v>40.5</v>
      </c>
      <c r="E6" s="12">
        <f t="shared" si="0"/>
        <v>14823</v>
      </c>
    </row>
    <row r="7" spans="1:5" ht="182.25" customHeight="1" x14ac:dyDescent="0.25">
      <c r="A7" s="1" t="s">
        <v>9</v>
      </c>
      <c r="B7" s="1" t="s">
        <v>8</v>
      </c>
      <c r="C7" s="4">
        <v>532</v>
      </c>
      <c r="D7" s="12">
        <v>21.5</v>
      </c>
      <c r="E7" s="12">
        <f t="shared" si="0"/>
        <v>11438</v>
      </c>
    </row>
    <row r="8" spans="1:5" ht="114.75" customHeight="1" x14ac:dyDescent="0.25">
      <c r="A8" s="1" t="s">
        <v>11</v>
      </c>
      <c r="B8" s="1" t="s">
        <v>10</v>
      </c>
      <c r="C8" s="4">
        <v>84</v>
      </c>
      <c r="D8" s="12">
        <v>30</v>
      </c>
      <c r="E8" s="12">
        <f t="shared" si="0"/>
        <v>2520</v>
      </c>
    </row>
    <row r="9" spans="1:5" ht="114.75" customHeight="1" x14ac:dyDescent="0.25">
      <c r="A9" s="1" t="s">
        <v>13</v>
      </c>
      <c r="B9" s="1" t="s">
        <v>12</v>
      </c>
      <c r="C9" s="4">
        <v>104</v>
      </c>
      <c r="D9" s="12">
        <v>30</v>
      </c>
      <c r="E9" s="12">
        <f t="shared" si="0"/>
        <v>3120</v>
      </c>
    </row>
    <row r="10" spans="1:5" ht="108.75" customHeight="1" x14ac:dyDescent="0.25">
      <c r="A10" s="1" t="s">
        <v>15</v>
      </c>
      <c r="B10" s="1" t="s">
        <v>14</v>
      </c>
      <c r="C10" s="4">
        <v>108</v>
      </c>
      <c r="D10" s="12">
        <v>17</v>
      </c>
      <c r="E10" s="12">
        <f t="shared" si="0"/>
        <v>1836</v>
      </c>
    </row>
    <row r="11" spans="1:5" ht="108.75" customHeight="1" x14ac:dyDescent="0.25">
      <c r="A11" s="1" t="s">
        <v>17</v>
      </c>
      <c r="B11" s="1" t="s">
        <v>16</v>
      </c>
      <c r="C11" s="4">
        <v>224</v>
      </c>
      <c r="D11" s="12">
        <v>17</v>
      </c>
      <c r="E11" s="12">
        <f t="shared" si="0"/>
        <v>3808</v>
      </c>
    </row>
    <row r="12" spans="1:5" ht="73.5" customHeight="1" x14ac:dyDescent="0.25">
      <c r="A12" s="1" t="s">
        <v>19</v>
      </c>
      <c r="B12" s="1" t="s">
        <v>18</v>
      </c>
      <c r="C12" s="4">
        <v>399</v>
      </c>
      <c r="D12" s="12">
        <v>16.899999999999999</v>
      </c>
      <c r="E12" s="12">
        <f t="shared" si="0"/>
        <v>6743.0999999999995</v>
      </c>
    </row>
    <row r="13" spans="1:5" ht="73.5" customHeight="1" x14ac:dyDescent="0.25">
      <c r="A13" s="1" t="s">
        <v>21</v>
      </c>
      <c r="B13" s="1" t="s">
        <v>20</v>
      </c>
      <c r="C13" s="4">
        <v>438</v>
      </c>
      <c r="D13" s="12">
        <v>16.899999999999999</v>
      </c>
      <c r="E13" s="12">
        <f t="shared" si="0"/>
        <v>7402.2</v>
      </c>
    </row>
    <row r="14" spans="1:5" ht="73.5" customHeight="1" x14ac:dyDescent="0.25">
      <c r="A14" s="1" t="s">
        <v>23</v>
      </c>
      <c r="B14" s="1" t="s">
        <v>22</v>
      </c>
      <c r="C14" s="4">
        <v>424</v>
      </c>
      <c r="D14" s="12">
        <v>16.899999999999999</v>
      </c>
      <c r="E14" s="12">
        <f t="shared" si="0"/>
        <v>7165.5999999999995</v>
      </c>
    </row>
    <row r="15" spans="1:5" ht="168.75" customHeight="1" x14ac:dyDescent="0.25">
      <c r="A15" s="1" t="s">
        <v>25</v>
      </c>
      <c r="B15" s="1" t="s">
        <v>24</v>
      </c>
      <c r="C15" s="4">
        <v>271</v>
      </c>
      <c r="D15" s="12">
        <v>12.9</v>
      </c>
      <c r="E15" s="12">
        <f t="shared" si="0"/>
        <v>3495.9</v>
      </c>
    </row>
    <row r="16" spans="1:5" ht="33.75" customHeight="1" x14ac:dyDescent="0.25">
      <c r="A16" s="1" t="s">
        <v>27</v>
      </c>
      <c r="B16" s="1" t="s">
        <v>26</v>
      </c>
      <c r="C16" s="4">
        <v>139</v>
      </c>
      <c r="D16" s="12">
        <v>30</v>
      </c>
      <c r="E16" s="12">
        <f t="shared" si="0"/>
        <v>4170</v>
      </c>
    </row>
    <row r="17" spans="1:5" ht="33.75" customHeight="1" x14ac:dyDescent="0.25">
      <c r="A17" s="1" t="s">
        <v>29</v>
      </c>
      <c r="B17" s="1" t="s">
        <v>28</v>
      </c>
      <c r="C17" s="4">
        <v>16</v>
      </c>
      <c r="D17" s="12">
        <v>30</v>
      </c>
      <c r="E17" s="12">
        <f t="shared" si="0"/>
        <v>480</v>
      </c>
    </row>
    <row r="18" spans="1:5" ht="33.75" customHeight="1" x14ac:dyDescent="0.25">
      <c r="A18" s="1" t="s">
        <v>31</v>
      </c>
      <c r="B18" s="1" t="s">
        <v>30</v>
      </c>
      <c r="C18" s="4">
        <v>187</v>
      </c>
      <c r="D18" s="12">
        <v>30</v>
      </c>
      <c r="E18" s="12">
        <f t="shared" si="0"/>
        <v>5610</v>
      </c>
    </row>
    <row r="19" spans="1:5" ht="33.75" customHeight="1" x14ac:dyDescent="0.25">
      <c r="A19" s="1" t="s">
        <v>33</v>
      </c>
      <c r="B19" s="1" t="s">
        <v>32</v>
      </c>
      <c r="C19" s="4">
        <v>166</v>
      </c>
      <c r="D19" s="12">
        <v>30</v>
      </c>
      <c r="E19" s="12">
        <f t="shared" si="0"/>
        <v>4980</v>
      </c>
    </row>
    <row r="20" spans="1:5" ht="33.75" customHeight="1" x14ac:dyDescent="0.25">
      <c r="A20" s="1" t="s">
        <v>35</v>
      </c>
      <c r="B20" s="1" t="s">
        <v>34</v>
      </c>
      <c r="C20" s="4">
        <v>300</v>
      </c>
      <c r="D20" s="12">
        <v>30</v>
      </c>
      <c r="E20" s="12">
        <f t="shared" si="0"/>
        <v>9000</v>
      </c>
    </row>
    <row r="21" spans="1:5" ht="33.75" customHeight="1" x14ac:dyDescent="0.25">
      <c r="A21" s="1" t="s">
        <v>37</v>
      </c>
      <c r="B21" s="1" t="s">
        <v>36</v>
      </c>
      <c r="C21" s="4">
        <v>289</v>
      </c>
      <c r="D21" s="12">
        <v>30</v>
      </c>
      <c r="E21" s="12">
        <f t="shared" si="0"/>
        <v>8670</v>
      </c>
    </row>
    <row r="22" spans="1:5" ht="33.75" customHeight="1" x14ac:dyDescent="0.25">
      <c r="A22" s="1" t="s">
        <v>39</v>
      </c>
      <c r="B22" s="1" t="s">
        <v>38</v>
      </c>
      <c r="C22" s="4">
        <v>373</v>
      </c>
      <c r="D22" s="12">
        <v>30</v>
      </c>
      <c r="E22" s="12">
        <f t="shared" si="0"/>
        <v>11190</v>
      </c>
    </row>
    <row r="23" spans="1:5" ht="72.75" customHeight="1" x14ac:dyDescent="0.25">
      <c r="A23" s="1" t="s">
        <v>41</v>
      </c>
      <c r="B23" s="1" t="s">
        <v>40</v>
      </c>
      <c r="C23" s="4">
        <v>424</v>
      </c>
      <c r="D23" s="12">
        <v>40.5</v>
      </c>
      <c r="E23" s="12">
        <f t="shared" si="0"/>
        <v>17172</v>
      </c>
    </row>
    <row r="24" spans="1:5" ht="72.75" customHeight="1" x14ac:dyDescent="0.25">
      <c r="A24" s="1" t="s">
        <v>43</v>
      </c>
      <c r="B24" s="1" t="s">
        <v>42</v>
      </c>
      <c r="C24" s="4">
        <v>372</v>
      </c>
      <c r="D24" s="12">
        <v>40.5</v>
      </c>
      <c r="E24" s="12">
        <f t="shared" si="0"/>
        <v>15066</v>
      </c>
    </row>
    <row r="25" spans="1:5" ht="72.75" customHeight="1" x14ac:dyDescent="0.25">
      <c r="A25" s="1" t="s">
        <v>45</v>
      </c>
      <c r="B25" s="1" t="s">
        <v>44</v>
      </c>
      <c r="C25" s="4">
        <v>413</v>
      </c>
      <c r="D25" s="12">
        <v>40.5</v>
      </c>
      <c r="E25" s="12">
        <f t="shared" si="0"/>
        <v>16726.5</v>
      </c>
    </row>
    <row r="26" spans="1:5" ht="79.5" customHeight="1" x14ac:dyDescent="0.25">
      <c r="A26" s="1" t="s">
        <v>47</v>
      </c>
      <c r="B26" s="1" t="s">
        <v>46</v>
      </c>
      <c r="C26" s="4">
        <v>214</v>
      </c>
      <c r="D26" s="12">
        <v>36</v>
      </c>
      <c r="E26" s="12">
        <f t="shared" si="0"/>
        <v>7704</v>
      </c>
    </row>
    <row r="27" spans="1:5" ht="78" customHeight="1" x14ac:dyDescent="0.25">
      <c r="A27" s="1" t="s">
        <v>49</v>
      </c>
      <c r="B27" s="1" t="s">
        <v>48</v>
      </c>
      <c r="C27" s="4">
        <v>187</v>
      </c>
      <c r="D27" s="12">
        <v>36</v>
      </c>
      <c r="E27" s="12">
        <f t="shared" si="0"/>
        <v>6732</v>
      </c>
    </row>
    <row r="28" spans="1:5" ht="78" customHeight="1" x14ac:dyDescent="0.25">
      <c r="A28" s="1" t="s">
        <v>51</v>
      </c>
      <c r="B28" s="1" t="s">
        <v>50</v>
      </c>
      <c r="C28" s="4">
        <v>147</v>
      </c>
      <c r="D28" s="12">
        <v>36</v>
      </c>
      <c r="E28" s="12">
        <f t="shared" si="0"/>
        <v>5292</v>
      </c>
    </row>
    <row r="29" spans="1:5" ht="202.5" customHeight="1" x14ac:dyDescent="0.25">
      <c r="A29" s="1" t="s">
        <v>53</v>
      </c>
      <c r="B29" s="1" t="s">
        <v>52</v>
      </c>
      <c r="C29" s="4">
        <v>33</v>
      </c>
      <c r="D29" s="12">
        <v>32.9</v>
      </c>
      <c r="E29" s="12">
        <f t="shared" si="0"/>
        <v>1085.7</v>
      </c>
    </row>
    <row r="30" spans="1:5" ht="202.5" customHeight="1" x14ac:dyDescent="0.25">
      <c r="A30" s="1" t="s">
        <v>55</v>
      </c>
      <c r="B30" s="1" t="s">
        <v>54</v>
      </c>
      <c r="C30" s="4">
        <v>19</v>
      </c>
      <c r="D30" s="12">
        <v>29.9</v>
      </c>
      <c r="E30" s="12">
        <f t="shared" si="0"/>
        <v>568.1</v>
      </c>
    </row>
    <row r="31" spans="1:5" ht="210" customHeight="1" x14ac:dyDescent="0.25">
      <c r="A31" s="1" t="s">
        <v>57</v>
      </c>
      <c r="B31" s="1" t="s">
        <v>56</v>
      </c>
      <c r="C31" s="4">
        <v>154</v>
      </c>
      <c r="D31" s="12">
        <v>24.9</v>
      </c>
      <c r="E31" s="12">
        <f t="shared" si="0"/>
        <v>3834.6</v>
      </c>
    </row>
    <row r="32" spans="1:5" ht="44.25" customHeight="1" x14ac:dyDescent="0.25">
      <c r="A32" s="1" t="s">
        <v>59</v>
      </c>
      <c r="B32" s="1" t="s">
        <v>58</v>
      </c>
      <c r="C32" s="4">
        <v>218</v>
      </c>
      <c r="D32" s="12">
        <v>42.5</v>
      </c>
      <c r="E32" s="12">
        <f t="shared" si="0"/>
        <v>9265</v>
      </c>
    </row>
    <row r="33" spans="1:5" ht="44.25" customHeight="1" x14ac:dyDescent="0.25">
      <c r="A33" s="1" t="s">
        <v>61</v>
      </c>
      <c r="B33" s="1" t="s">
        <v>60</v>
      </c>
      <c r="C33" s="4">
        <v>416</v>
      </c>
      <c r="D33" s="12">
        <v>42.5</v>
      </c>
      <c r="E33" s="12">
        <f t="shared" si="0"/>
        <v>17680</v>
      </c>
    </row>
    <row r="34" spans="1:5" ht="44.25" customHeight="1" x14ac:dyDescent="0.25">
      <c r="A34" s="1" t="s">
        <v>63</v>
      </c>
      <c r="B34" s="1" t="s">
        <v>62</v>
      </c>
      <c r="C34" s="4">
        <v>387</v>
      </c>
      <c r="D34" s="12">
        <v>42.5</v>
      </c>
      <c r="E34" s="12">
        <f t="shared" si="0"/>
        <v>16447.5</v>
      </c>
    </row>
    <row r="35" spans="1:5" ht="44.25" customHeight="1" x14ac:dyDescent="0.25">
      <c r="A35" s="1" t="s">
        <v>65</v>
      </c>
      <c r="B35" s="1" t="s">
        <v>64</v>
      </c>
      <c r="C35" s="4">
        <v>313</v>
      </c>
      <c r="D35" s="12">
        <v>42.5</v>
      </c>
      <c r="E35" s="12">
        <f t="shared" si="0"/>
        <v>13302.5</v>
      </c>
    </row>
    <row r="36" spans="1:5" ht="44.25" customHeight="1" x14ac:dyDescent="0.25">
      <c r="A36" s="1" t="s">
        <v>67</v>
      </c>
      <c r="B36" s="1" t="s">
        <v>66</v>
      </c>
      <c r="C36" s="4">
        <v>192</v>
      </c>
      <c r="D36" s="12">
        <v>42.5</v>
      </c>
      <c r="E36" s="12">
        <f t="shared" si="0"/>
        <v>8160</v>
      </c>
    </row>
    <row r="37" spans="1:5" ht="48" customHeight="1" x14ac:dyDescent="0.25">
      <c r="A37" s="1" t="s">
        <v>69</v>
      </c>
      <c r="B37" s="1" t="s">
        <v>68</v>
      </c>
      <c r="C37" s="4">
        <v>233</v>
      </c>
      <c r="D37" s="12">
        <v>42.5</v>
      </c>
      <c r="E37" s="12">
        <f t="shared" si="0"/>
        <v>9902.5</v>
      </c>
    </row>
    <row r="38" spans="1:5" ht="48" customHeight="1" x14ac:dyDescent="0.25">
      <c r="A38" s="1" t="s">
        <v>71</v>
      </c>
      <c r="B38" s="1" t="s">
        <v>70</v>
      </c>
      <c r="C38" s="4">
        <v>365</v>
      </c>
      <c r="D38" s="12">
        <v>42.5</v>
      </c>
      <c r="E38" s="12">
        <f t="shared" si="0"/>
        <v>15512.5</v>
      </c>
    </row>
    <row r="39" spans="1:5" ht="48" customHeight="1" x14ac:dyDescent="0.25">
      <c r="A39" s="1" t="s">
        <v>73</v>
      </c>
      <c r="B39" s="1" t="s">
        <v>72</v>
      </c>
      <c r="C39" s="4">
        <v>365</v>
      </c>
      <c r="D39" s="12">
        <v>42.5</v>
      </c>
      <c r="E39" s="12">
        <f t="shared" si="0"/>
        <v>15512.5</v>
      </c>
    </row>
    <row r="40" spans="1:5" ht="48" customHeight="1" x14ac:dyDescent="0.25">
      <c r="A40" s="1" t="s">
        <v>75</v>
      </c>
      <c r="B40" s="1" t="s">
        <v>74</v>
      </c>
      <c r="C40" s="4">
        <v>245</v>
      </c>
      <c r="D40" s="12">
        <v>42.5</v>
      </c>
      <c r="E40" s="12">
        <f t="shared" si="0"/>
        <v>10412.5</v>
      </c>
    </row>
    <row r="41" spans="1:5" ht="48" customHeight="1" x14ac:dyDescent="0.25">
      <c r="A41" s="1" t="s">
        <v>77</v>
      </c>
      <c r="B41" s="1" t="s">
        <v>76</v>
      </c>
      <c r="C41" s="4">
        <v>190</v>
      </c>
      <c r="D41" s="12">
        <v>42.5</v>
      </c>
      <c r="E41" s="12">
        <f t="shared" si="0"/>
        <v>8075</v>
      </c>
    </row>
    <row r="42" spans="1:5" ht="73.5" customHeight="1" x14ac:dyDescent="0.25">
      <c r="A42" s="1" t="s">
        <v>79</v>
      </c>
      <c r="B42" s="1" t="s">
        <v>78</v>
      </c>
      <c r="C42" s="4">
        <v>417</v>
      </c>
      <c r="D42" s="12">
        <v>42.5</v>
      </c>
      <c r="E42" s="12">
        <f t="shared" si="0"/>
        <v>17722.5</v>
      </c>
    </row>
    <row r="43" spans="1:5" ht="73.5" customHeight="1" x14ac:dyDescent="0.25">
      <c r="A43" s="1" t="s">
        <v>81</v>
      </c>
      <c r="B43" s="1" t="s">
        <v>80</v>
      </c>
      <c r="C43" s="4">
        <v>526</v>
      </c>
      <c r="D43" s="12">
        <v>42.5</v>
      </c>
      <c r="E43" s="12">
        <f t="shared" si="0"/>
        <v>22355</v>
      </c>
    </row>
    <row r="44" spans="1:5" ht="73.5" customHeight="1" x14ac:dyDescent="0.25">
      <c r="A44" s="1" t="s">
        <v>83</v>
      </c>
      <c r="B44" s="1" t="s">
        <v>82</v>
      </c>
      <c r="C44" s="4">
        <v>612</v>
      </c>
      <c r="D44" s="12">
        <v>42.5</v>
      </c>
      <c r="E44" s="12">
        <f t="shared" si="0"/>
        <v>26010</v>
      </c>
    </row>
    <row r="45" spans="1:5" ht="214.5" customHeight="1" x14ac:dyDescent="0.25">
      <c r="A45" s="1" t="s">
        <v>85</v>
      </c>
      <c r="B45" s="1" t="s">
        <v>84</v>
      </c>
      <c r="C45" s="4">
        <v>37</v>
      </c>
      <c r="D45" s="12">
        <v>42.5</v>
      </c>
      <c r="E45" s="12">
        <f t="shared" si="0"/>
        <v>1572.5</v>
      </c>
    </row>
    <row r="46" spans="1:5" ht="200.25" customHeight="1" x14ac:dyDescent="0.25">
      <c r="A46" s="1" t="s">
        <v>87</v>
      </c>
      <c r="B46" s="1" t="s">
        <v>86</v>
      </c>
      <c r="C46" s="4">
        <v>161</v>
      </c>
      <c r="D46" s="12">
        <v>29</v>
      </c>
      <c r="E46" s="12">
        <f t="shared" si="0"/>
        <v>4669</v>
      </c>
    </row>
    <row r="47" spans="1:5" ht="192.75" customHeight="1" x14ac:dyDescent="0.25">
      <c r="A47" s="1" t="s">
        <v>89</v>
      </c>
      <c r="B47" s="1" t="s">
        <v>88</v>
      </c>
      <c r="C47" s="4">
        <v>78</v>
      </c>
      <c r="D47" s="12">
        <v>5.5</v>
      </c>
      <c r="E47" s="12">
        <f t="shared" si="0"/>
        <v>429</v>
      </c>
    </row>
    <row r="48" spans="1:5" ht="56.25" customHeight="1" x14ac:dyDescent="0.25">
      <c r="A48" s="1" t="s">
        <v>91</v>
      </c>
      <c r="B48" s="1" t="s">
        <v>90</v>
      </c>
      <c r="C48" s="4">
        <v>146</v>
      </c>
      <c r="D48" s="12">
        <v>37.9</v>
      </c>
      <c r="E48" s="12">
        <f t="shared" si="0"/>
        <v>5533.4</v>
      </c>
    </row>
    <row r="49" spans="1:5" ht="56.25" customHeight="1" x14ac:dyDescent="0.25">
      <c r="A49" s="1" t="s">
        <v>93</v>
      </c>
      <c r="B49" s="1" t="s">
        <v>92</v>
      </c>
      <c r="C49" s="4">
        <v>189</v>
      </c>
      <c r="D49" s="12">
        <v>37.9</v>
      </c>
      <c r="E49" s="12">
        <f t="shared" si="0"/>
        <v>7163.0999999999995</v>
      </c>
    </row>
    <row r="50" spans="1:5" ht="56.25" customHeight="1" x14ac:dyDescent="0.25">
      <c r="A50" s="1" t="s">
        <v>95</v>
      </c>
      <c r="B50" s="1" t="s">
        <v>94</v>
      </c>
      <c r="C50" s="4">
        <v>182</v>
      </c>
      <c r="D50" s="12">
        <v>37.9</v>
      </c>
      <c r="E50" s="12">
        <f t="shared" si="0"/>
        <v>6897.8</v>
      </c>
    </row>
    <row r="51" spans="1:5" ht="56.25" customHeight="1" x14ac:dyDescent="0.25">
      <c r="A51" s="1" t="s">
        <v>97</v>
      </c>
      <c r="B51" s="1" t="s">
        <v>96</v>
      </c>
      <c r="C51" s="4">
        <v>365</v>
      </c>
      <c r="D51" s="12">
        <v>37.9</v>
      </c>
      <c r="E51" s="12">
        <f t="shared" si="0"/>
        <v>13833.5</v>
      </c>
    </row>
    <row r="52" spans="1:5" ht="98.25" customHeight="1" x14ac:dyDescent="0.25">
      <c r="A52" s="1" t="s">
        <v>99</v>
      </c>
      <c r="B52" s="1" t="s">
        <v>98</v>
      </c>
      <c r="C52" s="4">
        <v>76</v>
      </c>
      <c r="D52" s="12">
        <v>34.5</v>
      </c>
      <c r="E52" s="12">
        <f t="shared" si="0"/>
        <v>2622</v>
      </c>
    </row>
    <row r="53" spans="1:5" ht="98.25" customHeight="1" x14ac:dyDescent="0.25">
      <c r="A53" s="1" t="s">
        <v>101</v>
      </c>
      <c r="B53" s="1" t="s">
        <v>100</v>
      </c>
      <c r="C53" s="4">
        <v>18</v>
      </c>
      <c r="D53" s="12">
        <v>34.5</v>
      </c>
      <c r="E53" s="12">
        <f t="shared" si="0"/>
        <v>621</v>
      </c>
    </row>
    <row r="54" spans="1:5" ht="195.75" customHeight="1" x14ac:dyDescent="0.25">
      <c r="A54" s="1" t="s">
        <v>103</v>
      </c>
      <c r="B54" s="1" t="s">
        <v>102</v>
      </c>
      <c r="C54" s="4">
        <v>391</v>
      </c>
      <c r="D54" s="12">
        <v>7.9</v>
      </c>
      <c r="E54" s="12">
        <f t="shared" si="0"/>
        <v>3088.9</v>
      </c>
    </row>
    <row r="55" spans="1:5" ht="195.75" customHeight="1" x14ac:dyDescent="0.25">
      <c r="A55" s="1" t="s">
        <v>105</v>
      </c>
      <c r="B55" s="1" t="s">
        <v>104</v>
      </c>
      <c r="C55" s="4">
        <v>2247</v>
      </c>
      <c r="D55" s="12">
        <v>16.600000000000001</v>
      </c>
      <c r="E55" s="12">
        <f t="shared" si="0"/>
        <v>37300.200000000004</v>
      </c>
    </row>
    <row r="56" spans="1:5" ht="67.5" customHeight="1" x14ac:dyDescent="0.25">
      <c r="A56" s="1" t="s">
        <v>107</v>
      </c>
      <c r="B56" s="1" t="s">
        <v>106</v>
      </c>
      <c r="C56" s="4">
        <v>796</v>
      </c>
      <c r="D56" s="12">
        <v>16.899999999999999</v>
      </c>
      <c r="E56" s="12">
        <f t="shared" si="0"/>
        <v>13452.4</v>
      </c>
    </row>
    <row r="57" spans="1:5" ht="28.5" customHeight="1" x14ac:dyDescent="0.25">
      <c r="A57" s="14"/>
      <c r="B57" s="14"/>
      <c r="C57" s="8">
        <f>SUM(C3:C56)</f>
        <v>18601</v>
      </c>
      <c r="D57" s="9"/>
      <c r="E57" s="10">
        <f>SUM(E3:E56)</f>
        <v>591819.5</v>
      </c>
    </row>
  </sheetData>
  <mergeCells count="2">
    <mergeCell ref="A1:E1"/>
    <mergeCell ref="A57:B57"/>
  </mergeCells>
  <printOptions horizontalCentered="1" verticalCentered="1"/>
  <pageMargins left="0" right="0" top="0.15748031496062992" bottom="0" header="0" footer="0"/>
  <pageSetup paperSize="9" scale="95" orientation="portrait" r:id="rId1"/>
  <ignoredErrors>
    <ignoredError sqref="B3:B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2017-04-06T09:41:10Z</cp:lastPrinted>
  <dcterms:created xsi:type="dcterms:W3CDTF">2014-03-28T08:34:49Z</dcterms:created>
  <dcterms:modified xsi:type="dcterms:W3CDTF">2017-04-11T08:50:26Z</dcterms:modified>
</cp:coreProperties>
</file>